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</sheets>
  <definedNames>
    <definedName name="_xlnm.Print_Titles" localSheetId="0">'Лист1'!$1:$6</definedName>
  </definedNames>
  <calcPr fullCalcOnLoad="1"/>
</workbook>
</file>

<file path=xl/sharedStrings.xml><?xml version="1.0" encoding="utf-8"?>
<sst xmlns="http://schemas.openxmlformats.org/spreadsheetml/2006/main" count="344" uniqueCount="203">
  <si>
    <t>код</t>
  </si>
  <si>
    <t>стоимость</t>
  </si>
  <si>
    <t>комментарии</t>
  </si>
  <si>
    <t>www.magazinot.ru</t>
  </si>
  <si>
    <t>(499) 390-32-84</t>
  </si>
  <si>
    <t>magazinot@mail.ru</t>
  </si>
  <si>
    <t>итого:</t>
  </si>
  <si>
    <t>B24</t>
  </si>
  <si>
    <t>Сигналить</t>
  </si>
  <si>
    <t>B32</t>
  </si>
  <si>
    <t>Мыть руки</t>
  </si>
  <si>
    <t>B25</t>
  </si>
  <si>
    <t>Закрывать на замок</t>
  </si>
  <si>
    <t>B33</t>
  </si>
  <si>
    <t>Место для мусора</t>
  </si>
  <si>
    <t>B50</t>
  </si>
  <si>
    <t>Посторонним вход воспрещен</t>
  </si>
  <si>
    <t>B03</t>
  </si>
  <si>
    <t>Ответственный за пожарную безопасность</t>
  </si>
  <si>
    <t>B04</t>
  </si>
  <si>
    <t>B01</t>
  </si>
  <si>
    <t>Ответственный за соблюдение правил ТБ</t>
  </si>
  <si>
    <t>S50</t>
  </si>
  <si>
    <t>Трансформатор отключен</t>
  </si>
  <si>
    <t>S51</t>
  </si>
  <si>
    <t>S56</t>
  </si>
  <si>
    <t>Не включать! Не в фазе</t>
  </si>
  <si>
    <t>S54</t>
  </si>
  <si>
    <t>Деление сети. Кабель под напряжением</t>
  </si>
  <si>
    <t>S53</t>
  </si>
  <si>
    <t>Транзит без разрешения дежурного диспетчера Не включать</t>
  </si>
  <si>
    <t>S52</t>
  </si>
  <si>
    <t>Не включать! Кабель поврежден</t>
  </si>
  <si>
    <t>S55</t>
  </si>
  <si>
    <t>Положение анцапфы</t>
  </si>
  <si>
    <t>Трансформатор зав.№</t>
  </si>
  <si>
    <t>S40</t>
  </si>
  <si>
    <t>ЩО 380В|220В</t>
  </si>
  <si>
    <t>S41</t>
  </si>
  <si>
    <t>ЩС 380В|220В</t>
  </si>
  <si>
    <t>S30</t>
  </si>
  <si>
    <t>Указатель напряжения - 220В (50 штук)</t>
  </si>
  <si>
    <t>Указатель напряжения - 220В</t>
  </si>
  <si>
    <t>B53</t>
  </si>
  <si>
    <t>No smoking! Не курить</t>
  </si>
  <si>
    <t>B52</t>
  </si>
  <si>
    <t>Не курить</t>
  </si>
  <si>
    <t>B66</t>
  </si>
  <si>
    <t>Уходя, выключайте освещение!</t>
  </si>
  <si>
    <t>B65</t>
  </si>
  <si>
    <t>Помещение с повышенной опасностью</t>
  </si>
  <si>
    <t>S31</t>
  </si>
  <si>
    <t>Указатель напряжения 12 В (50 штук)</t>
  </si>
  <si>
    <t>B63</t>
  </si>
  <si>
    <t>Огнеопасно! Газ!</t>
  </si>
  <si>
    <t>B60</t>
  </si>
  <si>
    <t>Осторожно! Сварка</t>
  </si>
  <si>
    <t>B62</t>
  </si>
  <si>
    <t>Осторожно! Газ</t>
  </si>
  <si>
    <t>B51</t>
  </si>
  <si>
    <t>Вход воспрещен, огнеопасно!</t>
  </si>
  <si>
    <t>B16</t>
  </si>
  <si>
    <t>Использование огнетушителя</t>
  </si>
  <si>
    <t>B07</t>
  </si>
  <si>
    <t>О пожаре звонить 01</t>
  </si>
  <si>
    <t>B06</t>
  </si>
  <si>
    <t>Ответственный за противопожарное состояние, о пожаре звонить 01</t>
  </si>
  <si>
    <t>B15</t>
  </si>
  <si>
    <t>ПК - о пожаре звонить 01</t>
  </si>
  <si>
    <t>B10</t>
  </si>
  <si>
    <t>Станция пожаротушения</t>
  </si>
  <si>
    <t>B57</t>
  </si>
  <si>
    <t>Опасная зона</t>
  </si>
  <si>
    <t>B12</t>
  </si>
  <si>
    <t>Песок</t>
  </si>
  <si>
    <t>B45</t>
  </si>
  <si>
    <t>Направляющая стрелка</t>
  </si>
  <si>
    <t>B11</t>
  </si>
  <si>
    <t>Пожарный щит</t>
  </si>
  <si>
    <t>Ответственный за противопожарное состояние</t>
  </si>
  <si>
    <t>B05</t>
  </si>
  <si>
    <t>Категория помещения, класс зоны помещения</t>
  </si>
  <si>
    <t>B26</t>
  </si>
  <si>
    <t>Проход держи свободным</t>
  </si>
  <si>
    <t>B14</t>
  </si>
  <si>
    <t>ПК</t>
  </si>
  <si>
    <t>B70</t>
  </si>
  <si>
    <t>Ведется видеонаблюдение</t>
  </si>
  <si>
    <t>B02</t>
  </si>
  <si>
    <t>Ответственный за электробезопасность</t>
  </si>
  <si>
    <t>B56</t>
  </si>
  <si>
    <t>Работать инструментом не дающим искры</t>
  </si>
  <si>
    <t>B61</t>
  </si>
  <si>
    <t>Опасно газ</t>
  </si>
  <si>
    <t>B58</t>
  </si>
  <si>
    <t>B54</t>
  </si>
  <si>
    <t>Взрывоопасно</t>
  </si>
  <si>
    <t>B59</t>
  </si>
  <si>
    <t xml:space="preserve">Осторожно! Опасная зона </t>
  </si>
  <si>
    <t>B64</t>
  </si>
  <si>
    <t>Ремонт оборудования</t>
  </si>
  <si>
    <t>S25</t>
  </si>
  <si>
    <t>Стой! Опасно для жизни</t>
  </si>
  <si>
    <t>S24</t>
  </si>
  <si>
    <t>Высокое напряжение. Опасно для жизни</t>
  </si>
  <si>
    <t>S23</t>
  </si>
  <si>
    <t>Под напряжением. Опасно для жизни</t>
  </si>
  <si>
    <t>S22</t>
  </si>
  <si>
    <t>Стой! Опасная зона. Ведутся работы</t>
  </si>
  <si>
    <t>B42</t>
  </si>
  <si>
    <t>EXIT</t>
  </si>
  <si>
    <t>B44</t>
  </si>
  <si>
    <t>Аварийный пожарный выход</t>
  </si>
  <si>
    <t>B41</t>
  </si>
  <si>
    <t>Вход закрыт</t>
  </si>
  <si>
    <t>B40</t>
  </si>
  <si>
    <t>Вход</t>
  </si>
  <si>
    <t>B43</t>
  </si>
  <si>
    <t>Эвакуационный выход</t>
  </si>
  <si>
    <t>B55</t>
  </si>
  <si>
    <t>Негабаритное место</t>
  </si>
  <si>
    <t>S21</t>
  </si>
  <si>
    <t>Осторожно. Электрическое напряжение</t>
  </si>
  <si>
    <t>B13</t>
  </si>
  <si>
    <t>При пожаре звонить 01</t>
  </si>
  <si>
    <t>B80</t>
  </si>
  <si>
    <t>Табличка на подъемный кран</t>
  </si>
  <si>
    <t>B46</t>
  </si>
  <si>
    <t>От себя / к себе (2 штуки)</t>
  </si>
  <si>
    <t>B90</t>
  </si>
  <si>
    <t>Доступность для инвалидов на коляске</t>
  </si>
  <si>
    <t>B91</t>
  </si>
  <si>
    <t>Доступность для инвалидов</t>
  </si>
  <si>
    <t>B20</t>
  </si>
  <si>
    <t>Движение автотранспорта запрещено</t>
  </si>
  <si>
    <t>B21</t>
  </si>
  <si>
    <t>Не парковаться</t>
  </si>
  <si>
    <t>B22</t>
  </si>
  <si>
    <t>Вход с велосипедами (самокатами) запрещен</t>
  </si>
  <si>
    <t>B23</t>
  </si>
  <si>
    <t>Въезд запрещен</t>
  </si>
  <si>
    <t>B27</t>
  </si>
  <si>
    <t>Распивать спиртные напитки запрещено</t>
  </si>
  <si>
    <t>B28</t>
  </si>
  <si>
    <t>Запрещается употреблять пищу</t>
  </si>
  <si>
    <t>B29</t>
  </si>
  <si>
    <t>Разведение костров строго запрещено</t>
  </si>
  <si>
    <t>B30</t>
  </si>
  <si>
    <t>Купание запрещается</t>
  </si>
  <si>
    <t>В31</t>
  </si>
  <si>
    <t>Выгул собак запрещен</t>
  </si>
  <si>
    <t>S45</t>
  </si>
  <si>
    <t>Знак заземление (25 штук)</t>
  </si>
  <si>
    <t>Знак заземление</t>
  </si>
  <si>
    <t>S01</t>
  </si>
  <si>
    <t>S02</t>
  </si>
  <si>
    <t>S03</t>
  </si>
  <si>
    <t>S05</t>
  </si>
  <si>
    <t>S06</t>
  </si>
  <si>
    <t>S07</t>
  </si>
  <si>
    <t>S09</t>
  </si>
  <si>
    <t>S12</t>
  </si>
  <si>
    <t>S13</t>
  </si>
  <si>
    <t>S14</t>
  </si>
  <si>
    <t>S15</t>
  </si>
  <si>
    <t>Не включать! работа на линии</t>
  </si>
  <si>
    <t>Не включать! работают люди</t>
  </si>
  <si>
    <t>Не открывать! работают люди</t>
  </si>
  <si>
    <t>Заземлено</t>
  </si>
  <si>
    <t>Стой напряжение</t>
  </si>
  <si>
    <t>Не влезай убьет</t>
  </si>
  <si>
    <t>Испытание опасно для жизни</t>
  </si>
  <si>
    <t>Работа под напряжением. Повторно не включать!</t>
  </si>
  <si>
    <t>Опасное электрическое поле. Без средств защиты проход запрещен</t>
  </si>
  <si>
    <t>Влезать здесь</t>
  </si>
  <si>
    <t>Работать здесь</t>
  </si>
  <si>
    <t>наименование</t>
  </si>
  <si>
    <t>размер</t>
  </si>
  <si>
    <t>Любой из представленных знаков Вы можете заказать в нашем магазине на пластике 2 или 4 мм, самоклеющейся пленке или банере, а также любого размера. Изготавливаем знаки по Вашим чертежам и макетам, возможно применение световозращающих и фотолюминесцентных материалов.</t>
  </si>
  <si>
    <t>ЗНАКИ  И ПЛАКАТЫ ПО ЭЛЕКТРОБЕЗОПАСНОСТИ
ВСПОМОГАТЕЛЬНЫЕ ЗНАКИ И ТАБЛИЧКИ</t>
  </si>
  <si>
    <t>200х100 мм</t>
  </si>
  <si>
    <t>100х50 мм</t>
  </si>
  <si>
    <t>300х150 мм</t>
  </si>
  <si>
    <t>250х250 мм</t>
  </si>
  <si>
    <t>100х100 мм</t>
  </si>
  <si>
    <t>30х15 мм</t>
  </si>
  <si>
    <t>175х145 мм</t>
  </si>
  <si>
    <t>40х40 мм</t>
  </si>
  <si>
    <t>250х140 мм</t>
  </si>
  <si>
    <t>200х200 мм</t>
  </si>
  <si>
    <t>180х120 мм</t>
  </si>
  <si>
    <t>300х210 мм</t>
  </si>
  <si>
    <t>300х100 мм</t>
  </si>
  <si>
    <t>500х250 мм</t>
  </si>
  <si>
    <t>200х150 мм</t>
  </si>
  <si>
    <t>240х180 мм</t>
  </si>
  <si>
    <t>150х150 мм</t>
  </si>
  <si>
    <t>на пленке</t>
  </si>
  <si>
    <t>кол-во</t>
  </si>
  <si>
    <t>на пластике</t>
  </si>
  <si>
    <t>-</t>
  </si>
  <si>
    <t>Указатель напряжения 12 В</t>
  </si>
  <si>
    <t>Заполните заявку - укажите необходимое количество знаков (табличек) на пластике или пленке, при необходимости добавьте комментарии и отправьте на электронную почту по адресу: magazinot@mail.ru.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</si>
</sst>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10"/>
      <name val="Century Gothic"/>
      <family val="2"/>
    </font>
    <font>
      <b/>
      <u val="single"/>
      <sz val="9"/>
      <color indexed="12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u val="single"/>
      <sz val="9"/>
      <color theme="1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43" fillId="33" borderId="1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 horizontal="left" vertical="center" wrapText="1"/>
      <protection hidden="1"/>
    </xf>
    <xf numFmtId="49" fontId="43" fillId="33" borderId="11" xfId="0" applyNumberFormat="1" applyFont="1" applyFill="1" applyBorder="1" applyAlignment="1" applyProtection="1">
      <alignment horizontal="center" vertical="center"/>
      <protection hidden="1"/>
    </xf>
    <xf numFmtId="44" fontId="3" fillId="0" borderId="10" xfId="43" applyFont="1" applyFill="1" applyBorder="1" applyAlignment="1" applyProtection="1">
      <alignment horizontal="center" vertical="center" wrapText="1"/>
      <protection hidden="1"/>
    </xf>
    <xf numFmtId="44" fontId="43" fillId="0" borderId="10" xfId="43" applyFont="1" applyFill="1" applyBorder="1" applyAlignment="1" applyProtection="1">
      <alignment horizontal="center" vertical="center"/>
      <protection hidden="1"/>
    </xf>
    <xf numFmtId="1" fontId="2" fillId="0" borderId="10" xfId="43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44" fontId="3" fillId="0" borderId="10" xfId="43" applyFont="1" applyFill="1" applyBorder="1" applyAlignment="1" applyProtection="1">
      <alignment horizontal="center" vertical="center" wrapText="1"/>
      <protection/>
    </xf>
    <xf numFmtId="44" fontId="42" fillId="0" borderId="10" xfId="43" applyFont="1" applyFill="1" applyBorder="1" applyAlignment="1" applyProtection="1">
      <alignment horizontal="center" vertical="center"/>
      <protection/>
    </xf>
    <xf numFmtId="44" fontId="42" fillId="0" borderId="10" xfId="43" applyFont="1" applyFill="1" applyBorder="1" applyAlignment="1" applyProtection="1">
      <alignment horizontal="center" vertical="center"/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43" applyNumberFormat="1" applyFont="1" applyFill="1" applyBorder="1" applyAlignment="1" applyProtection="1">
      <alignment horizontal="center" vertical="center" wrapText="1"/>
      <protection hidden="1" locked="0"/>
    </xf>
    <xf numFmtId="44" fontId="42" fillId="34" borderId="10" xfId="43" applyFont="1" applyFill="1" applyBorder="1" applyAlignment="1" applyProtection="1">
      <alignment horizontal="center" vertical="center"/>
      <protection hidden="1"/>
    </xf>
    <xf numFmtId="2" fontId="42" fillId="34" borderId="10" xfId="0" applyNumberFormat="1" applyFont="1" applyFill="1" applyBorder="1" applyAlignment="1" applyProtection="1">
      <alignment horizontal="center" vertical="center"/>
      <protection hidden="1"/>
    </xf>
    <xf numFmtId="44" fontId="42" fillId="34" borderId="10" xfId="43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2" fontId="42" fillId="34" borderId="12" xfId="0" applyNumberFormat="1" applyFont="1" applyFill="1" applyBorder="1" applyAlignment="1" applyProtection="1">
      <alignment horizontal="center" vertical="center"/>
      <protection hidden="1"/>
    </xf>
    <xf numFmtId="2" fontId="42" fillId="0" borderId="10" xfId="0" applyNumberFormat="1" applyFont="1" applyFill="1" applyBorder="1" applyAlignment="1" applyProtection="1">
      <alignment horizontal="center" vertical="center"/>
      <protection hidden="1"/>
    </xf>
    <xf numFmtId="44" fontId="43" fillId="0" borderId="10" xfId="0" applyNumberFormat="1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horizontal="left" vertical="top" wrapText="1"/>
      <protection hidden="1" locked="0"/>
    </xf>
    <xf numFmtId="0" fontId="44" fillId="0" borderId="10" xfId="0" applyFont="1" applyFill="1" applyBorder="1" applyAlignment="1" applyProtection="1">
      <alignment horizontal="left" vertical="top" wrapText="1"/>
      <protection hidden="1" locked="0"/>
    </xf>
    <xf numFmtId="0" fontId="43" fillId="0" borderId="10" xfId="0" applyFont="1" applyFill="1" applyBorder="1" applyAlignment="1" applyProtection="1">
      <alignment horizontal="right" vertical="center" wrapText="1"/>
      <protection hidden="1"/>
    </xf>
    <xf numFmtId="0" fontId="43" fillId="35" borderId="0" xfId="0" applyFont="1" applyFill="1" applyBorder="1" applyAlignment="1" applyProtection="1">
      <alignment horizontal="center" wrapText="1"/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 wrapText="1"/>
      <protection hidden="1"/>
    </xf>
    <xf numFmtId="0" fontId="42" fillId="0" borderId="13" xfId="0" applyFont="1" applyBorder="1" applyAlignment="1" applyProtection="1">
      <alignment horizontal="center" wrapText="1"/>
      <protection hidden="1"/>
    </xf>
    <xf numFmtId="0" fontId="45" fillId="0" borderId="0" xfId="42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5" fillId="0" borderId="13" xfId="42" applyFont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2</xdr:row>
      <xdr:rowOff>161925</xdr:rowOff>
    </xdr:from>
    <xdr:to>
      <xdr:col>8</xdr:col>
      <xdr:colOff>962025</xdr:colOff>
      <xdr:row>4</xdr:row>
      <xdr:rowOff>114300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14400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azinot.ru/" TargetMode="External" /><Relationship Id="rId2" Type="http://schemas.openxmlformats.org/officeDocument/2006/relationships/hyperlink" Target="mailto:magazino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5.28125" style="4" customWidth="1"/>
    <col min="2" max="2" width="43.28125" style="5" customWidth="1"/>
    <col min="3" max="3" width="12.7109375" style="4" customWidth="1"/>
    <col min="4" max="4" width="10.140625" style="4" bestFit="1" customWidth="1"/>
    <col min="5" max="5" width="7.00390625" style="4" bestFit="1" customWidth="1"/>
    <col min="6" max="6" width="12.140625" style="4" bestFit="1" customWidth="1"/>
    <col min="7" max="7" width="7.00390625" style="4" bestFit="1" customWidth="1"/>
    <col min="8" max="8" width="10.7109375" style="1" bestFit="1" customWidth="1"/>
    <col min="9" max="9" width="16.421875" style="1" customWidth="1"/>
    <col min="10" max="16384" width="9.140625" style="1" customWidth="1"/>
  </cols>
  <sheetData>
    <row r="1" spans="1:9" ht="30.75" customHeight="1">
      <c r="A1" s="29" t="s">
        <v>179</v>
      </c>
      <c r="B1" s="30"/>
      <c r="C1" s="30"/>
      <c r="D1" s="30"/>
      <c r="E1" s="30"/>
      <c r="F1" s="30"/>
      <c r="G1" s="30"/>
      <c r="H1" s="30"/>
      <c r="I1" s="30"/>
    </row>
    <row r="2" spans="1:9" ht="28.5" customHeight="1">
      <c r="A2" s="28" t="s">
        <v>202</v>
      </c>
      <c r="B2" s="28"/>
      <c r="C2" s="28"/>
      <c r="D2" s="28"/>
      <c r="E2" s="28"/>
      <c r="F2" s="28"/>
      <c r="G2" s="28"/>
      <c r="H2" s="28"/>
      <c r="I2" s="28"/>
    </row>
    <row r="3" spans="1:9" ht="19.5" customHeight="1">
      <c r="A3" s="31" t="s">
        <v>178</v>
      </c>
      <c r="B3" s="31"/>
      <c r="C3" s="31"/>
      <c r="D3" s="31"/>
      <c r="E3" s="33" t="s">
        <v>3</v>
      </c>
      <c r="F3" s="33"/>
      <c r="G3" s="31"/>
      <c r="H3" s="31"/>
      <c r="I3" s="31"/>
    </row>
    <row r="4" spans="1:9" ht="19.5" customHeight="1">
      <c r="A4" s="31"/>
      <c r="B4" s="31"/>
      <c r="C4" s="31"/>
      <c r="D4" s="31"/>
      <c r="E4" s="34" t="s">
        <v>4</v>
      </c>
      <c r="F4" s="34"/>
      <c r="G4" s="31"/>
      <c r="H4" s="31"/>
      <c r="I4" s="31"/>
    </row>
    <row r="5" spans="1:9" ht="19.5" customHeight="1">
      <c r="A5" s="32"/>
      <c r="B5" s="32"/>
      <c r="C5" s="32"/>
      <c r="D5" s="32"/>
      <c r="E5" s="35" t="s">
        <v>5</v>
      </c>
      <c r="F5" s="35"/>
      <c r="G5" s="32"/>
      <c r="H5" s="32"/>
      <c r="I5" s="32"/>
    </row>
    <row r="6" spans="1:9" ht="14.25">
      <c r="A6" s="6" t="s">
        <v>0</v>
      </c>
      <c r="B6" s="2" t="s">
        <v>176</v>
      </c>
      <c r="C6" s="3" t="s">
        <v>177</v>
      </c>
      <c r="D6" s="3" t="s">
        <v>197</v>
      </c>
      <c r="E6" s="3" t="s">
        <v>198</v>
      </c>
      <c r="F6" s="3" t="s">
        <v>199</v>
      </c>
      <c r="G6" s="3" t="s">
        <v>198</v>
      </c>
      <c r="H6" s="3" t="s">
        <v>1</v>
      </c>
      <c r="I6" s="3" t="s">
        <v>2</v>
      </c>
    </row>
    <row r="7" spans="1:9" ht="14.25">
      <c r="A7" s="10" t="s">
        <v>154</v>
      </c>
      <c r="B7" s="11" t="s">
        <v>165</v>
      </c>
      <c r="C7" s="12" t="s">
        <v>180</v>
      </c>
      <c r="D7" s="13">
        <v>10</v>
      </c>
      <c r="E7" s="17"/>
      <c r="F7" s="7">
        <v>30</v>
      </c>
      <c r="G7" s="17"/>
      <c r="H7" s="8">
        <f>D7*E7+F7*G7</f>
        <v>0</v>
      </c>
      <c r="I7" s="26"/>
    </row>
    <row r="8" spans="1:9" ht="14.25">
      <c r="A8" s="10" t="s">
        <v>154</v>
      </c>
      <c r="B8" s="11" t="s">
        <v>165</v>
      </c>
      <c r="C8" s="12" t="s">
        <v>181</v>
      </c>
      <c r="D8" s="13">
        <v>5</v>
      </c>
      <c r="E8" s="17"/>
      <c r="F8" s="7">
        <v>15</v>
      </c>
      <c r="G8" s="17"/>
      <c r="H8" s="8">
        <f aca="true" t="shared" si="0" ref="H8:H71">D8*E8+F8*G8</f>
        <v>0</v>
      </c>
      <c r="I8" s="26"/>
    </row>
    <row r="9" spans="1:9" ht="14.25">
      <c r="A9" s="10" t="s">
        <v>155</v>
      </c>
      <c r="B9" s="11" t="s">
        <v>166</v>
      </c>
      <c r="C9" s="12" t="s">
        <v>180</v>
      </c>
      <c r="D9" s="13">
        <v>10</v>
      </c>
      <c r="E9" s="17"/>
      <c r="F9" s="7">
        <v>30</v>
      </c>
      <c r="G9" s="17"/>
      <c r="H9" s="8">
        <f t="shared" si="0"/>
        <v>0</v>
      </c>
      <c r="I9" s="26"/>
    </row>
    <row r="10" spans="1:9" ht="14.25">
      <c r="A10" s="10" t="s">
        <v>155</v>
      </c>
      <c r="B10" s="11" t="s">
        <v>166</v>
      </c>
      <c r="C10" s="12" t="s">
        <v>181</v>
      </c>
      <c r="D10" s="13">
        <v>5</v>
      </c>
      <c r="E10" s="17"/>
      <c r="F10" s="7">
        <v>15</v>
      </c>
      <c r="G10" s="17"/>
      <c r="H10" s="8">
        <f t="shared" si="0"/>
        <v>0</v>
      </c>
      <c r="I10" s="26"/>
    </row>
    <row r="11" spans="1:9" ht="14.25">
      <c r="A11" s="10" t="s">
        <v>156</v>
      </c>
      <c r="B11" s="11" t="s">
        <v>167</v>
      </c>
      <c r="C11" s="12" t="s">
        <v>180</v>
      </c>
      <c r="D11" s="13">
        <v>10</v>
      </c>
      <c r="E11" s="17"/>
      <c r="F11" s="7">
        <v>30</v>
      </c>
      <c r="G11" s="17"/>
      <c r="H11" s="8">
        <f t="shared" si="0"/>
        <v>0</v>
      </c>
      <c r="I11" s="26"/>
    </row>
    <row r="12" spans="1:9" ht="14.25">
      <c r="A12" s="10" t="s">
        <v>156</v>
      </c>
      <c r="B12" s="11" t="s">
        <v>167</v>
      </c>
      <c r="C12" s="12" t="s">
        <v>181</v>
      </c>
      <c r="D12" s="13">
        <v>5</v>
      </c>
      <c r="E12" s="17"/>
      <c r="F12" s="7">
        <v>15</v>
      </c>
      <c r="G12" s="17"/>
      <c r="H12" s="8">
        <f t="shared" si="0"/>
        <v>0</v>
      </c>
      <c r="I12" s="26"/>
    </row>
    <row r="13" spans="1:9" ht="14.25">
      <c r="A13" s="10" t="s">
        <v>157</v>
      </c>
      <c r="B13" s="11" t="s">
        <v>168</v>
      </c>
      <c r="C13" s="12" t="s">
        <v>180</v>
      </c>
      <c r="D13" s="13">
        <v>10</v>
      </c>
      <c r="E13" s="17"/>
      <c r="F13" s="7">
        <v>30</v>
      </c>
      <c r="G13" s="17"/>
      <c r="H13" s="8">
        <f t="shared" si="0"/>
        <v>0</v>
      </c>
      <c r="I13" s="26"/>
    </row>
    <row r="14" spans="1:9" ht="14.25">
      <c r="A14" s="10" t="s">
        <v>157</v>
      </c>
      <c r="B14" s="11" t="s">
        <v>168</v>
      </c>
      <c r="C14" s="12" t="s">
        <v>181</v>
      </c>
      <c r="D14" s="13">
        <v>5</v>
      </c>
      <c r="E14" s="17"/>
      <c r="F14" s="7">
        <v>15</v>
      </c>
      <c r="G14" s="17"/>
      <c r="H14" s="8">
        <f t="shared" si="0"/>
        <v>0</v>
      </c>
      <c r="I14" s="26"/>
    </row>
    <row r="15" spans="1:9" ht="14.25">
      <c r="A15" s="10" t="s">
        <v>158</v>
      </c>
      <c r="B15" s="11" t="s">
        <v>169</v>
      </c>
      <c r="C15" s="12" t="s">
        <v>182</v>
      </c>
      <c r="D15" s="13">
        <v>12</v>
      </c>
      <c r="E15" s="17"/>
      <c r="F15" s="7">
        <v>35</v>
      </c>
      <c r="G15" s="17"/>
      <c r="H15" s="8">
        <f t="shared" si="0"/>
        <v>0</v>
      </c>
      <c r="I15" s="26"/>
    </row>
    <row r="16" spans="1:9" ht="14.25">
      <c r="A16" s="10" t="s">
        <v>159</v>
      </c>
      <c r="B16" s="11" t="s">
        <v>170</v>
      </c>
      <c r="C16" s="12" t="s">
        <v>182</v>
      </c>
      <c r="D16" s="13">
        <v>12</v>
      </c>
      <c r="E16" s="17"/>
      <c r="F16" s="7">
        <v>35</v>
      </c>
      <c r="G16" s="17"/>
      <c r="H16" s="8">
        <f t="shared" si="0"/>
        <v>0</v>
      </c>
      <c r="I16" s="26"/>
    </row>
    <row r="17" spans="1:9" ht="14.25">
      <c r="A17" s="10" t="s">
        <v>160</v>
      </c>
      <c r="B17" s="11" t="s">
        <v>171</v>
      </c>
      <c r="C17" s="12" t="s">
        <v>182</v>
      </c>
      <c r="D17" s="13">
        <v>12</v>
      </c>
      <c r="E17" s="17"/>
      <c r="F17" s="7">
        <v>35</v>
      </c>
      <c r="G17" s="17"/>
      <c r="H17" s="8">
        <f t="shared" si="0"/>
        <v>0</v>
      </c>
      <c r="I17" s="26"/>
    </row>
    <row r="18" spans="1:9" ht="28.5">
      <c r="A18" s="10" t="s">
        <v>161</v>
      </c>
      <c r="B18" s="11" t="s">
        <v>172</v>
      </c>
      <c r="C18" s="12" t="s">
        <v>180</v>
      </c>
      <c r="D18" s="13">
        <v>10</v>
      </c>
      <c r="E18" s="17"/>
      <c r="F18" s="7">
        <v>30</v>
      </c>
      <c r="G18" s="17"/>
      <c r="H18" s="8">
        <f t="shared" si="0"/>
        <v>0</v>
      </c>
      <c r="I18" s="26"/>
    </row>
    <row r="19" spans="1:9" ht="28.5">
      <c r="A19" s="10" t="s">
        <v>161</v>
      </c>
      <c r="B19" s="11" t="s">
        <v>172</v>
      </c>
      <c r="C19" s="12" t="s">
        <v>181</v>
      </c>
      <c r="D19" s="13">
        <v>5</v>
      </c>
      <c r="E19" s="17"/>
      <c r="F19" s="7">
        <v>15</v>
      </c>
      <c r="G19" s="17"/>
      <c r="H19" s="8">
        <f t="shared" si="0"/>
        <v>0</v>
      </c>
      <c r="I19" s="26"/>
    </row>
    <row r="20" spans="1:9" ht="28.5">
      <c r="A20" s="10" t="s">
        <v>162</v>
      </c>
      <c r="B20" s="11" t="s">
        <v>173</v>
      </c>
      <c r="C20" s="12" t="s">
        <v>180</v>
      </c>
      <c r="D20" s="13">
        <v>10</v>
      </c>
      <c r="E20" s="17"/>
      <c r="F20" s="7">
        <v>30</v>
      </c>
      <c r="G20" s="17"/>
      <c r="H20" s="8">
        <f t="shared" si="0"/>
        <v>0</v>
      </c>
      <c r="I20" s="26"/>
    </row>
    <row r="21" spans="1:9" ht="28.5">
      <c r="A21" s="10" t="s">
        <v>162</v>
      </c>
      <c r="B21" s="11" t="s">
        <v>173</v>
      </c>
      <c r="C21" s="12" t="s">
        <v>181</v>
      </c>
      <c r="D21" s="13">
        <v>5</v>
      </c>
      <c r="E21" s="17"/>
      <c r="F21" s="7">
        <v>15</v>
      </c>
      <c r="G21" s="17"/>
      <c r="H21" s="8">
        <f t="shared" si="0"/>
        <v>0</v>
      </c>
      <c r="I21" s="26"/>
    </row>
    <row r="22" spans="1:9" ht="14.25">
      <c r="A22" s="10" t="s">
        <v>163</v>
      </c>
      <c r="B22" s="11" t="s">
        <v>174</v>
      </c>
      <c r="C22" s="12" t="s">
        <v>183</v>
      </c>
      <c r="D22" s="13">
        <v>15</v>
      </c>
      <c r="E22" s="17"/>
      <c r="F22" s="7">
        <v>49</v>
      </c>
      <c r="G22" s="17"/>
      <c r="H22" s="8">
        <f t="shared" si="0"/>
        <v>0</v>
      </c>
      <c r="I22" s="26"/>
    </row>
    <row r="23" spans="1:9" ht="14.25">
      <c r="A23" s="10" t="s">
        <v>163</v>
      </c>
      <c r="B23" s="11" t="s">
        <v>174</v>
      </c>
      <c r="C23" s="12" t="s">
        <v>184</v>
      </c>
      <c r="D23" s="13">
        <v>10</v>
      </c>
      <c r="E23" s="17"/>
      <c r="F23" s="7">
        <v>20</v>
      </c>
      <c r="G23" s="17"/>
      <c r="H23" s="8">
        <f t="shared" si="0"/>
        <v>0</v>
      </c>
      <c r="I23" s="26"/>
    </row>
    <row r="24" spans="1:9" ht="14.25">
      <c r="A24" s="10" t="s">
        <v>164</v>
      </c>
      <c r="B24" s="11" t="s">
        <v>175</v>
      </c>
      <c r="C24" s="12" t="s">
        <v>183</v>
      </c>
      <c r="D24" s="13">
        <v>15</v>
      </c>
      <c r="E24" s="17"/>
      <c r="F24" s="7">
        <v>49</v>
      </c>
      <c r="G24" s="17"/>
      <c r="H24" s="8">
        <f t="shared" si="0"/>
        <v>0</v>
      </c>
      <c r="I24" s="26"/>
    </row>
    <row r="25" spans="1:9" ht="14.25">
      <c r="A25" s="10" t="s">
        <v>164</v>
      </c>
      <c r="B25" s="11" t="s">
        <v>175</v>
      </c>
      <c r="C25" s="12" t="s">
        <v>184</v>
      </c>
      <c r="D25" s="13">
        <v>10</v>
      </c>
      <c r="E25" s="17"/>
      <c r="F25" s="7">
        <v>20</v>
      </c>
      <c r="G25" s="17"/>
      <c r="H25" s="8">
        <f t="shared" si="0"/>
        <v>0</v>
      </c>
      <c r="I25" s="26"/>
    </row>
    <row r="26" spans="1:9" ht="14.25">
      <c r="A26" s="12" t="s">
        <v>121</v>
      </c>
      <c r="B26" s="11" t="s">
        <v>122</v>
      </c>
      <c r="C26" s="12" t="s">
        <v>182</v>
      </c>
      <c r="D26" s="14">
        <v>15</v>
      </c>
      <c r="E26" s="17"/>
      <c r="F26" s="7">
        <v>35</v>
      </c>
      <c r="G26" s="17"/>
      <c r="H26" s="8">
        <f t="shared" si="0"/>
        <v>0</v>
      </c>
      <c r="I26" s="26"/>
    </row>
    <row r="27" spans="1:9" ht="14.25">
      <c r="A27" s="12" t="s">
        <v>107</v>
      </c>
      <c r="B27" s="11" t="s">
        <v>108</v>
      </c>
      <c r="C27" s="12" t="s">
        <v>182</v>
      </c>
      <c r="D27" s="14">
        <v>15</v>
      </c>
      <c r="E27" s="17"/>
      <c r="F27" s="7">
        <v>35</v>
      </c>
      <c r="G27" s="17"/>
      <c r="H27" s="8">
        <f t="shared" si="0"/>
        <v>0</v>
      </c>
      <c r="I27" s="26"/>
    </row>
    <row r="28" spans="1:9" ht="14.25">
      <c r="A28" s="12" t="s">
        <v>105</v>
      </c>
      <c r="B28" s="11" t="s">
        <v>106</v>
      </c>
      <c r="C28" s="12" t="s">
        <v>182</v>
      </c>
      <c r="D28" s="14">
        <v>15</v>
      </c>
      <c r="E28" s="17"/>
      <c r="F28" s="7">
        <v>35</v>
      </c>
      <c r="G28" s="17"/>
      <c r="H28" s="8">
        <f t="shared" si="0"/>
        <v>0</v>
      </c>
      <c r="I28" s="25"/>
    </row>
    <row r="29" spans="1:9" ht="14.25">
      <c r="A29" s="12" t="s">
        <v>103</v>
      </c>
      <c r="B29" s="11" t="s">
        <v>104</v>
      </c>
      <c r="C29" s="12" t="s">
        <v>182</v>
      </c>
      <c r="D29" s="14">
        <v>15</v>
      </c>
      <c r="E29" s="17"/>
      <c r="F29" s="7">
        <v>35</v>
      </c>
      <c r="G29" s="17"/>
      <c r="H29" s="8">
        <f t="shared" si="0"/>
        <v>0</v>
      </c>
      <c r="I29" s="25"/>
    </row>
    <row r="30" spans="1:9" ht="14.25">
      <c r="A30" s="12" t="s">
        <v>101</v>
      </c>
      <c r="B30" s="11" t="s">
        <v>102</v>
      </c>
      <c r="C30" s="12" t="s">
        <v>182</v>
      </c>
      <c r="D30" s="14">
        <v>15</v>
      </c>
      <c r="E30" s="17"/>
      <c r="F30" s="7">
        <v>35</v>
      </c>
      <c r="G30" s="17"/>
      <c r="H30" s="8">
        <f t="shared" si="0"/>
        <v>0</v>
      </c>
      <c r="I30" s="25"/>
    </row>
    <row r="31" spans="1:9" ht="14.25">
      <c r="A31" s="12" t="s">
        <v>40</v>
      </c>
      <c r="B31" s="11" t="s">
        <v>41</v>
      </c>
      <c r="C31" s="12" t="s">
        <v>185</v>
      </c>
      <c r="D31" s="15">
        <v>35</v>
      </c>
      <c r="E31" s="17"/>
      <c r="F31" s="18" t="s">
        <v>200</v>
      </c>
      <c r="G31" s="19" t="s">
        <v>200</v>
      </c>
      <c r="H31" s="8">
        <f>D31*E31</f>
        <v>0</v>
      </c>
      <c r="I31" s="25"/>
    </row>
    <row r="32" spans="1:9" ht="14.25">
      <c r="A32" s="12" t="s">
        <v>40</v>
      </c>
      <c r="B32" s="11" t="s">
        <v>42</v>
      </c>
      <c r="C32" s="12" t="s">
        <v>181</v>
      </c>
      <c r="D32" s="14">
        <v>10</v>
      </c>
      <c r="E32" s="17"/>
      <c r="F32" s="18" t="s">
        <v>200</v>
      </c>
      <c r="G32" s="19" t="s">
        <v>200</v>
      </c>
      <c r="H32" s="8">
        <f>D32*E32</f>
        <v>0</v>
      </c>
      <c r="I32" s="25"/>
    </row>
    <row r="33" spans="1:9" ht="14.25">
      <c r="A33" s="12" t="s">
        <v>51</v>
      </c>
      <c r="B33" s="11" t="s">
        <v>52</v>
      </c>
      <c r="C33" s="12" t="s">
        <v>185</v>
      </c>
      <c r="D33" s="15">
        <v>35</v>
      </c>
      <c r="E33" s="17"/>
      <c r="F33" s="18" t="s">
        <v>200</v>
      </c>
      <c r="G33" s="19" t="s">
        <v>200</v>
      </c>
      <c r="H33" s="8">
        <f>D33*E33</f>
        <v>0</v>
      </c>
      <c r="I33" s="25"/>
    </row>
    <row r="34" spans="1:9" ht="14.25">
      <c r="A34" s="12" t="s">
        <v>51</v>
      </c>
      <c r="B34" s="11" t="s">
        <v>201</v>
      </c>
      <c r="C34" s="12" t="s">
        <v>181</v>
      </c>
      <c r="D34" s="14">
        <v>10</v>
      </c>
      <c r="E34" s="17"/>
      <c r="F34" s="18" t="s">
        <v>200</v>
      </c>
      <c r="G34" s="19" t="s">
        <v>200</v>
      </c>
      <c r="H34" s="8">
        <f>D34*E34</f>
        <v>0</v>
      </c>
      <c r="I34" s="25"/>
    </row>
    <row r="35" spans="1:9" ht="14.25">
      <c r="A35" s="12" t="s">
        <v>36</v>
      </c>
      <c r="B35" s="11" t="s">
        <v>37</v>
      </c>
      <c r="C35" s="12" t="s">
        <v>186</v>
      </c>
      <c r="D35" s="14">
        <v>10</v>
      </c>
      <c r="E35" s="17"/>
      <c r="F35" s="15">
        <v>30</v>
      </c>
      <c r="G35" s="17"/>
      <c r="H35" s="8">
        <f t="shared" si="0"/>
        <v>0</v>
      </c>
      <c r="I35" s="25"/>
    </row>
    <row r="36" spans="1:9" ht="14.25">
      <c r="A36" s="12" t="s">
        <v>38</v>
      </c>
      <c r="B36" s="11" t="s">
        <v>39</v>
      </c>
      <c r="C36" s="12" t="s">
        <v>186</v>
      </c>
      <c r="D36" s="14">
        <v>10</v>
      </c>
      <c r="E36" s="17"/>
      <c r="F36" s="15">
        <v>30</v>
      </c>
      <c r="G36" s="17"/>
      <c r="H36" s="8">
        <f t="shared" si="0"/>
        <v>0</v>
      </c>
      <c r="I36" s="25"/>
    </row>
    <row r="37" spans="1:9" ht="14.25">
      <c r="A37" s="12" t="s">
        <v>151</v>
      </c>
      <c r="B37" s="11" t="s">
        <v>152</v>
      </c>
      <c r="C37" s="16" t="s">
        <v>187</v>
      </c>
      <c r="D37" s="14">
        <v>25</v>
      </c>
      <c r="E37" s="17"/>
      <c r="F37" s="18" t="s">
        <v>200</v>
      </c>
      <c r="G37" s="19" t="s">
        <v>200</v>
      </c>
      <c r="H37" s="8">
        <f>D37*E37</f>
        <v>0</v>
      </c>
      <c r="I37" s="25"/>
    </row>
    <row r="38" spans="1:9" ht="14.25">
      <c r="A38" s="12" t="s">
        <v>151</v>
      </c>
      <c r="B38" s="11" t="s">
        <v>153</v>
      </c>
      <c r="C38" s="16" t="s">
        <v>184</v>
      </c>
      <c r="D38" s="14">
        <v>10</v>
      </c>
      <c r="E38" s="17"/>
      <c r="F38" s="18" t="s">
        <v>200</v>
      </c>
      <c r="G38" s="19" t="s">
        <v>200</v>
      </c>
      <c r="H38" s="8">
        <f>D38*E38</f>
        <v>0</v>
      </c>
      <c r="I38" s="25"/>
    </row>
    <row r="39" spans="1:9" ht="14.25">
      <c r="A39" s="12" t="s">
        <v>22</v>
      </c>
      <c r="B39" s="11" t="s">
        <v>23</v>
      </c>
      <c r="C39" s="12" t="s">
        <v>188</v>
      </c>
      <c r="D39" s="14">
        <v>20</v>
      </c>
      <c r="E39" s="17"/>
      <c r="F39" s="15">
        <v>35</v>
      </c>
      <c r="G39" s="17"/>
      <c r="H39" s="8">
        <f t="shared" si="0"/>
        <v>0</v>
      </c>
      <c r="I39" s="25"/>
    </row>
    <row r="40" spans="1:9" ht="14.25">
      <c r="A40" s="12" t="s">
        <v>24</v>
      </c>
      <c r="B40" s="11" t="s">
        <v>35</v>
      </c>
      <c r="C40" s="12" t="s">
        <v>188</v>
      </c>
      <c r="D40" s="20" t="s">
        <v>200</v>
      </c>
      <c r="E40" s="21" t="s">
        <v>200</v>
      </c>
      <c r="F40" s="15">
        <v>35</v>
      </c>
      <c r="G40" s="17"/>
      <c r="H40" s="8">
        <f>F40*G40</f>
        <v>0</v>
      </c>
      <c r="I40" s="25"/>
    </row>
    <row r="41" spans="1:9" ht="14.25">
      <c r="A41" s="12" t="s">
        <v>31</v>
      </c>
      <c r="B41" s="11" t="s">
        <v>32</v>
      </c>
      <c r="C41" s="12" t="s">
        <v>188</v>
      </c>
      <c r="D41" s="14">
        <v>20</v>
      </c>
      <c r="E41" s="17"/>
      <c r="F41" s="15">
        <v>35</v>
      </c>
      <c r="G41" s="17"/>
      <c r="H41" s="8">
        <f t="shared" si="0"/>
        <v>0</v>
      </c>
      <c r="I41" s="25"/>
    </row>
    <row r="42" spans="1:9" ht="28.5">
      <c r="A42" s="12" t="s">
        <v>29</v>
      </c>
      <c r="B42" s="11" t="s">
        <v>30</v>
      </c>
      <c r="C42" s="12" t="s">
        <v>188</v>
      </c>
      <c r="D42" s="14">
        <v>20</v>
      </c>
      <c r="E42" s="17"/>
      <c r="F42" s="15">
        <v>35</v>
      </c>
      <c r="G42" s="17"/>
      <c r="H42" s="8">
        <f t="shared" si="0"/>
        <v>0</v>
      </c>
      <c r="I42" s="25"/>
    </row>
    <row r="43" spans="1:9" ht="14.25">
      <c r="A43" s="12" t="s">
        <v>27</v>
      </c>
      <c r="B43" s="11" t="s">
        <v>28</v>
      </c>
      <c r="C43" s="12" t="s">
        <v>188</v>
      </c>
      <c r="D43" s="14">
        <v>20</v>
      </c>
      <c r="E43" s="17"/>
      <c r="F43" s="15">
        <v>35</v>
      </c>
      <c r="G43" s="17"/>
      <c r="H43" s="8">
        <f t="shared" si="0"/>
        <v>0</v>
      </c>
      <c r="I43" s="25"/>
    </row>
    <row r="44" spans="1:9" ht="14.25">
      <c r="A44" s="12" t="s">
        <v>33</v>
      </c>
      <c r="B44" s="11" t="s">
        <v>34</v>
      </c>
      <c r="C44" s="12" t="s">
        <v>188</v>
      </c>
      <c r="D44" s="14">
        <v>20</v>
      </c>
      <c r="E44" s="17"/>
      <c r="F44" s="15">
        <v>35</v>
      </c>
      <c r="G44" s="17"/>
      <c r="H44" s="8">
        <f t="shared" si="0"/>
        <v>0</v>
      </c>
      <c r="I44" s="25"/>
    </row>
    <row r="45" spans="1:9" ht="14.25">
      <c r="A45" s="12" t="s">
        <v>25</v>
      </c>
      <c r="B45" s="11" t="s">
        <v>26</v>
      </c>
      <c r="C45" s="12" t="s">
        <v>188</v>
      </c>
      <c r="D45" s="14">
        <v>20</v>
      </c>
      <c r="E45" s="17"/>
      <c r="F45" s="15">
        <v>35</v>
      </c>
      <c r="G45" s="17"/>
      <c r="H45" s="8">
        <f t="shared" si="0"/>
        <v>0</v>
      </c>
      <c r="I45" s="25"/>
    </row>
    <row r="46" spans="1:9" ht="14.25">
      <c r="A46" s="12" t="s">
        <v>20</v>
      </c>
      <c r="B46" s="11" t="s">
        <v>21</v>
      </c>
      <c r="C46" s="12" t="s">
        <v>180</v>
      </c>
      <c r="D46" s="14">
        <v>10</v>
      </c>
      <c r="E46" s="17"/>
      <c r="F46" s="15">
        <v>30</v>
      </c>
      <c r="G46" s="17"/>
      <c r="H46" s="8">
        <f t="shared" si="0"/>
        <v>0</v>
      </c>
      <c r="I46" s="25"/>
    </row>
    <row r="47" spans="1:9" ht="14.25">
      <c r="A47" s="12" t="s">
        <v>88</v>
      </c>
      <c r="B47" s="11" t="s">
        <v>89</v>
      </c>
      <c r="C47" s="12" t="s">
        <v>180</v>
      </c>
      <c r="D47" s="14">
        <v>10</v>
      </c>
      <c r="E47" s="17"/>
      <c r="F47" s="15">
        <v>30</v>
      </c>
      <c r="G47" s="17"/>
      <c r="H47" s="8">
        <f t="shared" si="0"/>
        <v>0</v>
      </c>
      <c r="I47" s="25"/>
    </row>
    <row r="48" spans="1:9" ht="14.25">
      <c r="A48" s="12" t="s">
        <v>17</v>
      </c>
      <c r="B48" s="11" t="s">
        <v>18</v>
      </c>
      <c r="C48" s="12" t="s">
        <v>180</v>
      </c>
      <c r="D48" s="14">
        <v>10</v>
      </c>
      <c r="E48" s="17"/>
      <c r="F48" s="15">
        <v>30</v>
      </c>
      <c r="G48" s="17"/>
      <c r="H48" s="8">
        <f t="shared" si="0"/>
        <v>0</v>
      </c>
      <c r="I48" s="25"/>
    </row>
    <row r="49" spans="1:9" ht="28.5">
      <c r="A49" s="12" t="s">
        <v>19</v>
      </c>
      <c r="B49" s="11" t="s">
        <v>79</v>
      </c>
      <c r="C49" s="12" t="s">
        <v>180</v>
      </c>
      <c r="D49" s="14">
        <v>10</v>
      </c>
      <c r="E49" s="17"/>
      <c r="F49" s="15">
        <v>30</v>
      </c>
      <c r="G49" s="17"/>
      <c r="H49" s="8">
        <f t="shared" si="0"/>
        <v>0</v>
      </c>
      <c r="I49" s="25"/>
    </row>
    <row r="50" spans="1:9" ht="14.25">
      <c r="A50" s="12" t="s">
        <v>80</v>
      </c>
      <c r="B50" s="11" t="s">
        <v>81</v>
      </c>
      <c r="C50" s="12" t="s">
        <v>180</v>
      </c>
      <c r="D50" s="20" t="s">
        <v>200</v>
      </c>
      <c r="E50" s="19" t="s">
        <v>200</v>
      </c>
      <c r="F50" s="15">
        <v>30</v>
      </c>
      <c r="G50" s="17"/>
      <c r="H50" s="8">
        <f>F50*G50</f>
        <v>0</v>
      </c>
      <c r="I50" s="25"/>
    </row>
    <row r="51" spans="1:9" ht="28.5">
      <c r="A51" s="12" t="s">
        <v>65</v>
      </c>
      <c r="B51" s="11" t="s">
        <v>66</v>
      </c>
      <c r="C51" s="12" t="s">
        <v>189</v>
      </c>
      <c r="D51" s="14">
        <v>15</v>
      </c>
      <c r="E51" s="17"/>
      <c r="F51" s="18" t="s">
        <v>200</v>
      </c>
      <c r="G51" s="19" t="s">
        <v>200</v>
      </c>
      <c r="H51" s="8">
        <f>D51*E51</f>
        <v>0</v>
      </c>
      <c r="I51" s="25"/>
    </row>
    <row r="52" spans="1:9" ht="14.25">
      <c r="A52" s="12" t="s">
        <v>63</v>
      </c>
      <c r="B52" s="11" t="s">
        <v>64</v>
      </c>
      <c r="C52" s="12" t="s">
        <v>189</v>
      </c>
      <c r="D52" s="14">
        <v>15</v>
      </c>
      <c r="E52" s="17"/>
      <c r="F52" s="18" t="s">
        <v>200</v>
      </c>
      <c r="G52" s="19" t="s">
        <v>200</v>
      </c>
      <c r="H52" s="8">
        <f>D52*E52</f>
        <v>0</v>
      </c>
      <c r="I52" s="25"/>
    </row>
    <row r="53" spans="1:9" ht="14.25">
      <c r="A53" s="12" t="s">
        <v>69</v>
      </c>
      <c r="B53" s="11" t="s">
        <v>70</v>
      </c>
      <c r="C53" s="12" t="s">
        <v>182</v>
      </c>
      <c r="D53" s="14">
        <v>15</v>
      </c>
      <c r="E53" s="17"/>
      <c r="F53" s="15">
        <v>35</v>
      </c>
      <c r="G53" s="17"/>
      <c r="H53" s="8">
        <f t="shared" si="0"/>
        <v>0</v>
      </c>
      <c r="I53" s="25"/>
    </row>
    <row r="54" spans="1:9" ht="14.25">
      <c r="A54" s="12" t="s">
        <v>77</v>
      </c>
      <c r="B54" s="11" t="s">
        <v>78</v>
      </c>
      <c r="C54" s="12" t="s">
        <v>182</v>
      </c>
      <c r="D54" s="14">
        <v>15</v>
      </c>
      <c r="E54" s="17"/>
      <c r="F54" s="18" t="s">
        <v>200</v>
      </c>
      <c r="G54" s="22" t="s">
        <v>200</v>
      </c>
      <c r="H54" s="8">
        <f>D54*E54</f>
        <v>0</v>
      </c>
      <c r="I54" s="25"/>
    </row>
    <row r="55" spans="1:9" ht="14.25">
      <c r="A55" s="12" t="s">
        <v>73</v>
      </c>
      <c r="B55" s="11" t="s">
        <v>74</v>
      </c>
      <c r="C55" s="12" t="s">
        <v>182</v>
      </c>
      <c r="D55" s="14">
        <v>15</v>
      </c>
      <c r="E55" s="17"/>
      <c r="F55" s="15">
        <v>35</v>
      </c>
      <c r="G55" s="17"/>
      <c r="H55" s="8">
        <f t="shared" si="0"/>
        <v>0</v>
      </c>
      <c r="I55" s="25"/>
    </row>
    <row r="56" spans="1:9" ht="14.25">
      <c r="A56" s="12" t="s">
        <v>123</v>
      </c>
      <c r="B56" s="11" t="s">
        <v>124</v>
      </c>
      <c r="C56" s="12" t="s">
        <v>182</v>
      </c>
      <c r="D56" s="14">
        <v>15</v>
      </c>
      <c r="E56" s="17"/>
      <c r="F56" s="15">
        <v>35</v>
      </c>
      <c r="G56" s="17"/>
      <c r="H56" s="8">
        <f t="shared" si="0"/>
        <v>0</v>
      </c>
      <c r="I56" s="25"/>
    </row>
    <row r="57" spans="1:9" ht="14.25">
      <c r="A57" s="12" t="s">
        <v>84</v>
      </c>
      <c r="B57" s="11" t="s">
        <v>85</v>
      </c>
      <c r="C57" s="12" t="s">
        <v>189</v>
      </c>
      <c r="D57" s="14">
        <v>15</v>
      </c>
      <c r="E57" s="17"/>
      <c r="F57" s="15">
        <v>35</v>
      </c>
      <c r="G57" s="17"/>
      <c r="H57" s="8">
        <f t="shared" si="0"/>
        <v>0</v>
      </c>
      <c r="I57" s="25"/>
    </row>
    <row r="58" spans="1:9" ht="14.25">
      <c r="A58" s="12" t="s">
        <v>67</v>
      </c>
      <c r="B58" s="11" t="s">
        <v>68</v>
      </c>
      <c r="C58" s="12" t="s">
        <v>190</v>
      </c>
      <c r="D58" s="14">
        <v>15</v>
      </c>
      <c r="E58" s="17"/>
      <c r="F58" s="18" t="s">
        <v>200</v>
      </c>
      <c r="G58" s="19" t="s">
        <v>200</v>
      </c>
      <c r="H58" s="8">
        <f>D58*E58</f>
        <v>0</v>
      </c>
      <c r="I58" s="25"/>
    </row>
    <row r="59" spans="1:9" ht="14.25">
      <c r="A59" s="12" t="s">
        <v>61</v>
      </c>
      <c r="B59" s="11" t="s">
        <v>62</v>
      </c>
      <c r="C59" s="12" t="s">
        <v>191</v>
      </c>
      <c r="D59" s="14">
        <v>50</v>
      </c>
      <c r="E59" s="17"/>
      <c r="F59" s="18" t="s">
        <v>200</v>
      </c>
      <c r="G59" s="19" t="s">
        <v>200</v>
      </c>
      <c r="H59" s="8">
        <f>D59*E59</f>
        <v>0</v>
      </c>
      <c r="I59" s="25"/>
    </row>
    <row r="60" spans="1:9" ht="14.25">
      <c r="A60" s="12" t="s">
        <v>133</v>
      </c>
      <c r="B60" s="11" t="s">
        <v>134</v>
      </c>
      <c r="C60" s="16" t="s">
        <v>189</v>
      </c>
      <c r="D60" s="14">
        <v>25</v>
      </c>
      <c r="E60" s="17"/>
      <c r="F60" s="15">
        <v>35</v>
      </c>
      <c r="G60" s="17"/>
      <c r="H60" s="8">
        <f t="shared" si="0"/>
        <v>0</v>
      </c>
      <c r="I60" s="25"/>
    </row>
    <row r="61" spans="1:9" ht="14.25">
      <c r="A61" s="12" t="s">
        <v>135</v>
      </c>
      <c r="B61" s="11" t="s">
        <v>136</v>
      </c>
      <c r="C61" s="16" t="s">
        <v>189</v>
      </c>
      <c r="D61" s="14">
        <v>25</v>
      </c>
      <c r="E61" s="17"/>
      <c r="F61" s="15">
        <v>35</v>
      </c>
      <c r="G61" s="17"/>
      <c r="H61" s="8">
        <f t="shared" si="0"/>
        <v>0</v>
      </c>
      <c r="I61" s="25"/>
    </row>
    <row r="62" spans="1:9" ht="28.5">
      <c r="A62" s="12" t="s">
        <v>137</v>
      </c>
      <c r="B62" s="11" t="s">
        <v>138</v>
      </c>
      <c r="C62" s="16" t="s">
        <v>189</v>
      </c>
      <c r="D62" s="14">
        <v>25</v>
      </c>
      <c r="E62" s="17"/>
      <c r="F62" s="15">
        <v>35</v>
      </c>
      <c r="G62" s="17"/>
      <c r="H62" s="8">
        <f t="shared" si="0"/>
        <v>0</v>
      </c>
      <c r="I62" s="25"/>
    </row>
    <row r="63" spans="1:9" ht="14.25">
      <c r="A63" s="12" t="s">
        <v>139</v>
      </c>
      <c r="B63" s="11" t="s">
        <v>140</v>
      </c>
      <c r="C63" s="16" t="s">
        <v>189</v>
      </c>
      <c r="D63" s="14">
        <v>25</v>
      </c>
      <c r="E63" s="17"/>
      <c r="F63" s="15">
        <v>35</v>
      </c>
      <c r="G63" s="17"/>
      <c r="H63" s="8">
        <f t="shared" si="0"/>
        <v>0</v>
      </c>
      <c r="I63" s="25"/>
    </row>
    <row r="64" spans="1:9" ht="14.25">
      <c r="A64" s="12" t="s">
        <v>7</v>
      </c>
      <c r="B64" s="11" t="s">
        <v>8</v>
      </c>
      <c r="C64" s="12" t="s">
        <v>189</v>
      </c>
      <c r="D64" s="14">
        <v>25</v>
      </c>
      <c r="E64" s="17"/>
      <c r="F64" s="15">
        <v>35</v>
      </c>
      <c r="G64" s="17"/>
      <c r="H64" s="8">
        <f t="shared" si="0"/>
        <v>0</v>
      </c>
      <c r="I64" s="25"/>
    </row>
    <row r="65" spans="1:9" ht="14.25">
      <c r="A65" s="12" t="s">
        <v>11</v>
      </c>
      <c r="B65" s="11" t="s">
        <v>12</v>
      </c>
      <c r="C65" s="12" t="s">
        <v>189</v>
      </c>
      <c r="D65" s="14">
        <v>25</v>
      </c>
      <c r="E65" s="17"/>
      <c r="F65" s="15">
        <v>35</v>
      </c>
      <c r="G65" s="17"/>
      <c r="H65" s="8">
        <f t="shared" si="0"/>
        <v>0</v>
      </c>
      <c r="I65" s="25"/>
    </row>
    <row r="66" spans="1:9" ht="14.25">
      <c r="A66" s="12" t="s">
        <v>82</v>
      </c>
      <c r="B66" s="11" t="s">
        <v>83</v>
      </c>
      <c r="C66" s="12" t="s">
        <v>189</v>
      </c>
      <c r="D66" s="14">
        <v>25</v>
      </c>
      <c r="E66" s="17"/>
      <c r="F66" s="15">
        <v>35</v>
      </c>
      <c r="G66" s="17"/>
      <c r="H66" s="8">
        <f t="shared" si="0"/>
        <v>0</v>
      </c>
      <c r="I66" s="25"/>
    </row>
    <row r="67" spans="1:9" ht="14.25">
      <c r="A67" s="12" t="s">
        <v>141</v>
      </c>
      <c r="B67" s="11" t="s">
        <v>142</v>
      </c>
      <c r="C67" s="16" t="s">
        <v>189</v>
      </c>
      <c r="D67" s="14">
        <v>25</v>
      </c>
      <c r="E67" s="17"/>
      <c r="F67" s="15">
        <v>35</v>
      </c>
      <c r="G67" s="17"/>
      <c r="H67" s="8">
        <f t="shared" si="0"/>
        <v>0</v>
      </c>
      <c r="I67" s="25"/>
    </row>
    <row r="68" spans="1:9" ht="14.25">
      <c r="A68" s="12" t="s">
        <v>143</v>
      </c>
      <c r="B68" s="11" t="s">
        <v>144</v>
      </c>
      <c r="C68" s="16" t="s">
        <v>189</v>
      </c>
      <c r="D68" s="14">
        <v>25</v>
      </c>
      <c r="E68" s="17"/>
      <c r="F68" s="15">
        <v>35</v>
      </c>
      <c r="G68" s="17"/>
      <c r="H68" s="8">
        <f t="shared" si="0"/>
        <v>0</v>
      </c>
      <c r="I68" s="25"/>
    </row>
    <row r="69" spans="1:9" ht="14.25">
      <c r="A69" s="12" t="s">
        <v>145</v>
      </c>
      <c r="B69" s="11" t="s">
        <v>146</v>
      </c>
      <c r="C69" s="16" t="s">
        <v>189</v>
      </c>
      <c r="D69" s="14">
        <v>25</v>
      </c>
      <c r="E69" s="17"/>
      <c r="F69" s="15">
        <v>35</v>
      </c>
      <c r="G69" s="17"/>
      <c r="H69" s="8">
        <f t="shared" si="0"/>
        <v>0</v>
      </c>
      <c r="I69" s="25"/>
    </row>
    <row r="70" spans="1:9" ht="14.25">
      <c r="A70" s="12" t="s">
        <v>147</v>
      </c>
      <c r="B70" s="11" t="s">
        <v>148</v>
      </c>
      <c r="C70" s="16" t="s">
        <v>189</v>
      </c>
      <c r="D70" s="14">
        <v>25</v>
      </c>
      <c r="E70" s="17"/>
      <c r="F70" s="15">
        <v>35</v>
      </c>
      <c r="G70" s="17"/>
      <c r="H70" s="8">
        <f t="shared" si="0"/>
        <v>0</v>
      </c>
      <c r="I70" s="25"/>
    </row>
    <row r="71" spans="1:9" ht="14.25">
      <c r="A71" s="12" t="s">
        <v>149</v>
      </c>
      <c r="B71" s="11" t="s">
        <v>150</v>
      </c>
      <c r="C71" s="16" t="s">
        <v>189</v>
      </c>
      <c r="D71" s="14">
        <v>25</v>
      </c>
      <c r="E71" s="17"/>
      <c r="F71" s="15">
        <v>35</v>
      </c>
      <c r="G71" s="17"/>
      <c r="H71" s="8">
        <f t="shared" si="0"/>
        <v>0</v>
      </c>
      <c r="I71" s="25"/>
    </row>
    <row r="72" spans="1:9" ht="14.25">
      <c r="A72" s="12" t="s">
        <v>9</v>
      </c>
      <c r="B72" s="11" t="s">
        <v>10</v>
      </c>
      <c r="C72" s="12" t="s">
        <v>189</v>
      </c>
      <c r="D72" s="14">
        <v>25</v>
      </c>
      <c r="E72" s="17"/>
      <c r="F72" s="15">
        <v>35</v>
      </c>
      <c r="G72" s="17"/>
      <c r="H72" s="8">
        <f aca="true" t="shared" si="1" ref="H72:H100">D72*E72+F72*G72</f>
        <v>0</v>
      </c>
      <c r="I72" s="25"/>
    </row>
    <row r="73" spans="1:9" ht="14.25">
      <c r="A73" s="12" t="s">
        <v>13</v>
      </c>
      <c r="B73" s="11" t="s">
        <v>14</v>
      </c>
      <c r="C73" s="12" t="s">
        <v>184</v>
      </c>
      <c r="D73" s="14">
        <v>10</v>
      </c>
      <c r="E73" s="17"/>
      <c r="F73" s="18" t="s">
        <v>200</v>
      </c>
      <c r="G73" s="19" t="s">
        <v>200</v>
      </c>
      <c r="H73" s="8">
        <f>D73*E73</f>
        <v>0</v>
      </c>
      <c r="I73" s="25"/>
    </row>
    <row r="74" spans="1:9" ht="14.25">
      <c r="A74" s="12" t="s">
        <v>115</v>
      </c>
      <c r="B74" s="11" t="s">
        <v>116</v>
      </c>
      <c r="C74" s="12" t="s">
        <v>182</v>
      </c>
      <c r="D74" s="14">
        <v>15</v>
      </c>
      <c r="E74" s="17"/>
      <c r="F74" s="15">
        <v>35</v>
      </c>
      <c r="G74" s="17"/>
      <c r="H74" s="8">
        <f t="shared" si="1"/>
        <v>0</v>
      </c>
      <c r="I74" s="25"/>
    </row>
    <row r="75" spans="1:9" ht="14.25">
      <c r="A75" s="12" t="s">
        <v>113</v>
      </c>
      <c r="B75" s="11" t="s">
        <v>114</v>
      </c>
      <c r="C75" s="12" t="s">
        <v>182</v>
      </c>
      <c r="D75" s="14">
        <v>15</v>
      </c>
      <c r="E75" s="17"/>
      <c r="F75" s="15">
        <v>35</v>
      </c>
      <c r="G75" s="17"/>
      <c r="H75" s="8">
        <f t="shared" si="1"/>
        <v>0</v>
      </c>
      <c r="I75" s="25"/>
    </row>
    <row r="76" spans="1:9" ht="14.25">
      <c r="A76" s="12" t="s">
        <v>109</v>
      </c>
      <c r="B76" s="11" t="s">
        <v>110</v>
      </c>
      <c r="C76" s="12" t="s">
        <v>182</v>
      </c>
      <c r="D76" s="14">
        <v>15</v>
      </c>
      <c r="E76" s="17"/>
      <c r="F76" s="15">
        <v>35</v>
      </c>
      <c r="G76" s="17"/>
      <c r="H76" s="8">
        <f t="shared" si="1"/>
        <v>0</v>
      </c>
      <c r="I76" s="25"/>
    </row>
    <row r="77" spans="1:9" ht="14.25">
      <c r="A77" s="12" t="s">
        <v>117</v>
      </c>
      <c r="B77" s="11" t="s">
        <v>118</v>
      </c>
      <c r="C77" s="12" t="s">
        <v>182</v>
      </c>
      <c r="D77" s="14">
        <v>15</v>
      </c>
      <c r="E77" s="17"/>
      <c r="F77" s="15">
        <v>35</v>
      </c>
      <c r="G77" s="17"/>
      <c r="H77" s="8">
        <f t="shared" si="1"/>
        <v>0</v>
      </c>
      <c r="I77" s="25"/>
    </row>
    <row r="78" spans="1:9" ht="14.25">
      <c r="A78" s="12" t="s">
        <v>111</v>
      </c>
      <c r="B78" s="11" t="s">
        <v>112</v>
      </c>
      <c r="C78" s="12" t="s">
        <v>182</v>
      </c>
      <c r="D78" s="14">
        <v>15</v>
      </c>
      <c r="E78" s="17"/>
      <c r="F78" s="15">
        <v>35</v>
      </c>
      <c r="G78" s="17"/>
      <c r="H78" s="8">
        <f t="shared" si="1"/>
        <v>0</v>
      </c>
      <c r="I78" s="25"/>
    </row>
    <row r="79" spans="1:9" ht="14.25">
      <c r="A79" s="12" t="s">
        <v>75</v>
      </c>
      <c r="B79" s="11" t="s">
        <v>76</v>
      </c>
      <c r="C79" s="12" t="s">
        <v>192</v>
      </c>
      <c r="D79" s="14">
        <v>15</v>
      </c>
      <c r="E79" s="17"/>
      <c r="F79" s="18" t="s">
        <v>200</v>
      </c>
      <c r="G79" s="19" t="s">
        <v>200</v>
      </c>
      <c r="H79" s="8">
        <f>D79*E79</f>
        <v>0</v>
      </c>
      <c r="I79" s="25"/>
    </row>
    <row r="80" spans="1:9" ht="14.25">
      <c r="A80" s="12" t="s">
        <v>127</v>
      </c>
      <c r="B80" s="11" t="s">
        <v>128</v>
      </c>
      <c r="C80" s="16" t="s">
        <v>180</v>
      </c>
      <c r="D80" s="14">
        <v>25</v>
      </c>
      <c r="E80" s="17"/>
      <c r="F80" s="18" t="s">
        <v>200</v>
      </c>
      <c r="G80" s="19" t="s">
        <v>200</v>
      </c>
      <c r="H80" s="8">
        <f>D80*E80</f>
        <v>0</v>
      </c>
      <c r="I80" s="25"/>
    </row>
    <row r="81" spans="1:9" ht="14.25">
      <c r="A81" s="12" t="s">
        <v>15</v>
      </c>
      <c r="B81" s="11" t="s">
        <v>16</v>
      </c>
      <c r="C81" s="12" t="s">
        <v>182</v>
      </c>
      <c r="D81" s="14" t="s">
        <v>200</v>
      </c>
      <c r="E81" s="17"/>
      <c r="F81" s="15">
        <v>35</v>
      </c>
      <c r="G81" s="17"/>
      <c r="H81" s="8">
        <f>F81*G81</f>
        <v>0</v>
      </c>
      <c r="I81" s="25"/>
    </row>
    <row r="82" spans="1:9" ht="14.25">
      <c r="A82" s="12" t="s">
        <v>59</v>
      </c>
      <c r="B82" s="11" t="s">
        <v>60</v>
      </c>
      <c r="C82" s="12" t="s">
        <v>182</v>
      </c>
      <c r="D82" s="14">
        <v>15</v>
      </c>
      <c r="E82" s="17"/>
      <c r="F82" s="18" t="s">
        <v>200</v>
      </c>
      <c r="G82" s="19" t="s">
        <v>200</v>
      </c>
      <c r="H82" s="8">
        <f>D82*E82</f>
        <v>0</v>
      </c>
      <c r="I82" s="25"/>
    </row>
    <row r="83" spans="1:9" ht="14.25">
      <c r="A83" s="12" t="s">
        <v>45</v>
      </c>
      <c r="B83" s="11" t="s">
        <v>46</v>
      </c>
      <c r="C83" s="12" t="s">
        <v>180</v>
      </c>
      <c r="D83" s="14">
        <v>10</v>
      </c>
      <c r="E83" s="17"/>
      <c r="F83" s="15">
        <v>30</v>
      </c>
      <c r="G83" s="17"/>
      <c r="H83" s="8">
        <f t="shared" si="1"/>
        <v>0</v>
      </c>
      <c r="I83" s="25"/>
    </row>
    <row r="84" spans="1:9" ht="14.25">
      <c r="A84" s="12" t="s">
        <v>43</v>
      </c>
      <c r="B84" s="11" t="s">
        <v>44</v>
      </c>
      <c r="C84" s="12" t="s">
        <v>182</v>
      </c>
      <c r="D84" s="14">
        <v>15</v>
      </c>
      <c r="E84" s="17"/>
      <c r="F84" s="15">
        <v>35</v>
      </c>
      <c r="G84" s="17"/>
      <c r="H84" s="8">
        <f t="shared" si="1"/>
        <v>0</v>
      </c>
      <c r="I84" s="25"/>
    </row>
    <row r="85" spans="1:9" ht="14.25">
      <c r="A85" s="12" t="s">
        <v>95</v>
      </c>
      <c r="B85" s="11" t="s">
        <v>96</v>
      </c>
      <c r="C85" s="12" t="s">
        <v>182</v>
      </c>
      <c r="D85" s="14">
        <v>15</v>
      </c>
      <c r="E85" s="17"/>
      <c r="F85" s="15">
        <v>35</v>
      </c>
      <c r="G85" s="17"/>
      <c r="H85" s="8">
        <f t="shared" si="1"/>
        <v>0</v>
      </c>
      <c r="I85" s="25"/>
    </row>
    <row r="86" spans="1:9" ht="14.25">
      <c r="A86" s="12" t="s">
        <v>119</v>
      </c>
      <c r="B86" s="11" t="s">
        <v>120</v>
      </c>
      <c r="C86" s="12" t="s">
        <v>182</v>
      </c>
      <c r="D86" s="14">
        <v>15</v>
      </c>
      <c r="E86" s="17"/>
      <c r="F86" s="15">
        <v>35</v>
      </c>
      <c r="G86" s="17"/>
      <c r="H86" s="8">
        <f t="shared" si="1"/>
        <v>0</v>
      </c>
      <c r="I86" s="25"/>
    </row>
    <row r="87" spans="1:9" ht="14.25">
      <c r="A87" s="12" t="s">
        <v>90</v>
      </c>
      <c r="B87" s="11" t="s">
        <v>91</v>
      </c>
      <c r="C87" s="12" t="s">
        <v>182</v>
      </c>
      <c r="D87" s="14">
        <v>15</v>
      </c>
      <c r="E87" s="17"/>
      <c r="F87" s="15">
        <v>35</v>
      </c>
      <c r="G87" s="17"/>
      <c r="H87" s="8">
        <f t="shared" si="1"/>
        <v>0</v>
      </c>
      <c r="I87" s="25"/>
    </row>
    <row r="88" spans="1:9" ht="14.25">
      <c r="A88" s="12" t="s">
        <v>71</v>
      </c>
      <c r="B88" s="11" t="s">
        <v>72</v>
      </c>
      <c r="C88" s="12" t="s">
        <v>193</v>
      </c>
      <c r="D88" s="14">
        <v>100</v>
      </c>
      <c r="E88" s="17"/>
      <c r="F88" s="18" t="s">
        <v>200</v>
      </c>
      <c r="G88" s="22" t="s">
        <v>200</v>
      </c>
      <c r="H88" s="8">
        <f>D88*E88</f>
        <v>0</v>
      </c>
      <c r="I88" s="25"/>
    </row>
    <row r="89" spans="1:9" ht="14.25">
      <c r="A89" s="12" t="s">
        <v>94</v>
      </c>
      <c r="B89" s="11" t="s">
        <v>72</v>
      </c>
      <c r="C89" s="12" t="s">
        <v>182</v>
      </c>
      <c r="D89" s="14">
        <v>15</v>
      </c>
      <c r="E89" s="17"/>
      <c r="F89" s="15">
        <v>35</v>
      </c>
      <c r="G89" s="17"/>
      <c r="H89" s="8">
        <f t="shared" si="1"/>
        <v>0</v>
      </c>
      <c r="I89" s="25"/>
    </row>
    <row r="90" spans="1:9" ht="14.25">
      <c r="A90" s="12" t="s">
        <v>97</v>
      </c>
      <c r="B90" s="11" t="s">
        <v>98</v>
      </c>
      <c r="C90" s="12" t="s">
        <v>182</v>
      </c>
      <c r="D90" s="14">
        <v>15</v>
      </c>
      <c r="E90" s="17"/>
      <c r="F90" s="15">
        <v>35</v>
      </c>
      <c r="G90" s="17"/>
      <c r="H90" s="8">
        <f t="shared" si="1"/>
        <v>0</v>
      </c>
      <c r="I90" s="25"/>
    </row>
    <row r="91" spans="1:9" ht="14.25">
      <c r="A91" s="12" t="s">
        <v>55</v>
      </c>
      <c r="B91" s="11" t="s">
        <v>56</v>
      </c>
      <c r="C91" s="12" t="s">
        <v>182</v>
      </c>
      <c r="D91" s="14">
        <v>15</v>
      </c>
      <c r="E91" s="17"/>
      <c r="F91" s="15">
        <v>35</v>
      </c>
      <c r="G91" s="17"/>
      <c r="H91" s="8">
        <f t="shared" si="1"/>
        <v>0</v>
      </c>
      <c r="I91" s="25"/>
    </row>
    <row r="92" spans="1:9" ht="14.25">
      <c r="A92" s="12" t="s">
        <v>92</v>
      </c>
      <c r="B92" s="11" t="s">
        <v>93</v>
      </c>
      <c r="C92" s="12" t="s">
        <v>182</v>
      </c>
      <c r="D92" s="14">
        <v>15</v>
      </c>
      <c r="E92" s="17"/>
      <c r="F92" s="15">
        <v>35</v>
      </c>
      <c r="G92" s="17"/>
      <c r="H92" s="8">
        <f t="shared" si="1"/>
        <v>0</v>
      </c>
      <c r="I92" s="25"/>
    </row>
    <row r="93" spans="1:9" ht="14.25">
      <c r="A93" s="12" t="s">
        <v>57</v>
      </c>
      <c r="B93" s="11" t="s">
        <v>58</v>
      </c>
      <c r="C93" s="12" t="s">
        <v>182</v>
      </c>
      <c r="D93" s="14">
        <v>15</v>
      </c>
      <c r="E93" s="17"/>
      <c r="F93" s="15">
        <v>35</v>
      </c>
      <c r="G93" s="17"/>
      <c r="H93" s="8">
        <f t="shared" si="1"/>
        <v>0</v>
      </c>
      <c r="I93" s="25"/>
    </row>
    <row r="94" spans="1:9" ht="14.25">
      <c r="A94" s="12" t="s">
        <v>53</v>
      </c>
      <c r="B94" s="11" t="s">
        <v>54</v>
      </c>
      <c r="C94" s="12" t="s">
        <v>182</v>
      </c>
      <c r="D94" s="14">
        <v>15</v>
      </c>
      <c r="E94" s="17"/>
      <c r="F94" s="15">
        <v>35</v>
      </c>
      <c r="G94" s="17"/>
      <c r="H94" s="8">
        <f t="shared" si="1"/>
        <v>0</v>
      </c>
      <c r="I94" s="25"/>
    </row>
    <row r="95" spans="1:9" ht="14.25">
      <c r="A95" s="12" t="s">
        <v>99</v>
      </c>
      <c r="B95" s="11" t="s">
        <v>100</v>
      </c>
      <c r="C95" s="12" t="s">
        <v>182</v>
      </c>
      <c r="D95" s="14">
        <v>15</v>
      </c>
      <c r="E95" s="17"/>
      <c r="F95" s="15">
        <v>35</v>
      </c>
      <c r="G95" s="17"/>
      <c r="H95" s="8">
        <f t="shared" si="1"/>
        <v>0</v>
      </c>
      <c r="I95" s="25"/>
    </row>
    <row r="96" spans="1:9" ht="14.25">
      <c r="A96" s="12" t="s">
        <v>49</v>
      </c>
      <c r="B96" s="11" t="s">
        <v>50</v>
      </c>
      <c r="C96" s="12" t="s">
        <v>182</v>
      </c>
      <c r="D96" s="14">
        <v>15</v>
      </c>
      <c r="E96" s="17"/>
      <c r="F96" s="15">
        <v>35</v>
      </c>
      <c r="G96" s="17"/>
      <c r="H96" s="8">
        <f t="shared" si="1"/>
        <v>0</v>
      </c>
      <c r="I96" s="25"/>
    </row>
    <row r="97" spans="1:9" ht="14.25">
      <c r="A97" s="12" t="s">
        <v>47</v>
      </c>
      <c r="B97" s="11" t="s">
        <v>48</v>
      </c>
      <c r="C97" s="12" t="s">
        <v>182</v>
      </c>
      <c r="D97" s="14">
        <v>15</v>
      </c>
      <c r="E97" s="17"/>
      <c r="F97" s="15">
        <v>35</v>
      </c>
      <c r="G97" s="17"/>
      <c r="H97" s="8">
        <f t="shared" si="1"/>
        <v>0</v>
      </c>
      <c r="I97" s="25"/>
    </row>
    <row r="98" spans="1:9" ht="14.25">
      <c r="A98" s="12" t="s">
        <v>86</v>
      </c>
      <c r="B98" s="11" t="s">
        <v>87</v>
      </c>
      <c r="C98" s="12" t="s">
        <v>194</v>
      </c>
      <c r="D98" s="14">
        <v>20</v>
      </c>
      <c r="E98" s="17"/>
      <c r="F98" s="18" t="s">
        <v>200</v>
      </c>
      <c r="G98" s="22" t="s">
        <v>200</v>
      </c>
      <c r="H98" s="8">
        <f>D98*E98</f>
        <v>0</v>
      </c>
      <c r="I98" s="25"/>
    </row>
    <row r="99" spans="1:9" ht="14.25">
      <c r="A99" s="12" t="s">
        <v>125</v>
      </c>
      <c r="B99" s="11" t="s">
        <v>126</v>
      </c>
      <c r="C99" s="12" t="s">
        <v>195</v>
      </c>
      <c r="D99" s="20" t="s">
        <v>200</v>
      </c>
      <c r="E99" s="19" t="s">
        <v>200</v>
      </c>
      <c r="F99" s="15">
        <v>35</v>
      </c>
      <c r="G99" s="17"/>
      <c r="H99" s="8">
        <f>F99*G99</f>
        <v>0</v>
      </c>
      <c r="I99" s="25"/>
    </row>
    <row r="100" spans="1:9" ht="14.25">
      <c r="A100" s="12" t="s">
        <v>129</v>
      </c>
      <c r="B100" s="11" t="s">
        <v>130</v>
      </c>
      <c r="C100" s="16" t="s">
        <v>189</v>
      </c>
      <c r="D100" s="14">
        <v>25</v>
      </c>
      <c r="E100" s="17"/>
      <c r="F100" s="15">
        <v>35</v>
      </c>
      <c r="G100" s="17"/>
      <c r="H100" s="8">
        <f t="shared" si="1"/>
        <v>0</v>
      </c>
      <c r="I100" s="25"/>
    </row>
    <row r="101" spans="1:9" ht="14.25">
      <c r="A101" s="12" t="s">
        <v>131</v>
      </c>
      <c r="B101" s="11" t="s">
        <v>132</v>
      </c>
      <c r="C101" s="16" t="s">
        <v>196</v>
      </c>
      <c r="D101" s="14">
        <v>15</v>
      </c>
      <c r="E101" s="17"/>
      <c r="F101" s="18" t="s">
        <v>200</v>
      </c>
      <c r="G101" s="19" t="s">
        <v>200</v>
      </c>
      <c r="H101" s="8">
        <f>D101*E101</f>
        <v>0</v>
      </c>
      <c r="I101" s="26"/>
    </row>
    <row r="102" spans="1:9" ht="15.75" customHeight="1">
      <c r="A102" s="27" t="s">
        <v>6</v>
      </c>
      <c r="B102" s="27"/>
      <c r="C102" s="27"/>
      <c r="D102" s="27"/>
      <c r="E102" s="9">
        <f>SUM(E7:E101)</f>
        <v>0</v>
      </c>
      <c r="F102" s="23"/>
      <c r="G102" s="9">
        <f>SUM(G7:G101)</f>
        <v>0</v>
      </c>
      <c r="H102" s="24">
        <f>SUM(H7:H101)</f>
        <v>0</v>
      </c>
      <c r="I102" s="26"/>
    </row>
  </sheetData>
  <sheetProtection password="CF66" sheet="1"/>
  <mergeCells count="8">
    <mergeCell ref="A102:D102"/>
    <mergeCell ref="A2:I2"/>
    <mergeCell ref="A1:I1"/>
    <mergeCell ref="G3:I5"/>
    <mergeCell ref="E3:F3"/>
    <mergeCell ref="E4:F4"/>
    <mergeCell ref="E5:F5"/>
    <mergeCell ref="A3:D5"/>
  </mergeCells>
  <hyperlinks>
    <hyperlink ref="E3" r:id="rId1" display="www.magazinot.ru"/>
    <hyperlink ref="E5" r:id="rId2" display="magazinot@mail.ru"/>
  </hyperlink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Санёк</dc:creator>
  <cp:keywords/>
  <dc:description/>
  <cp:lastModifiedBy>magazinot</cp:lastModifiedBy>
  <cp:lastPrinted>2012-01-07T11:49:33Z</cp:lastPrinted>
  <dcterms:created xsi:type="dcterms:W3CDTF">2011-04-17T14:46:35Z</dcterms:created>
  <dcterms:modified xsi:type="dcterms:W3CDTF">2012-02-15T13:56:23Z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